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60" yWindow="105" windowWidth="12735" windowHeight="10290"/>
  </bookViews>
  <sheets>
    <sheet name="Структура" sheetId="4" r:id="rId1"/>
  </sheets>
  <definedNames>
    <definedName name="_xlnm.Print_Area" localSheetId="0">Структура!$B$1:$Z$63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5" i="4"/>
  <c r="Z57"/>
  <c r="Z13"/>
  <c r="Z14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54"/>
  <c r="Z55"/>
  <c r="Z56"/>
  <c r="Z58"/>
  <c r="Z59"/>
  <c r="V60"/>
  <c r="U60"/>
  <c r="T60"/>
  <c r="R60"/>
  <c r="Q60"/>
  <c r="P60"/>
  <c r="O60"/>
  <c r="L60"/>
  <c r="I60"/>
  <c r="H60"/>
  <c r="G60"/>
  <c r="E60"/>
  <c r="F60"/>
  <c r="D60"/>
  <c r="J60"/>
  <c r="K60"/>
  <c r="M60"/>
  <c r="N60"/>
  <c r="S60"/>
  <c r="W60"/>
  <c r="X60"/>
  <c r="Y60"/>
  <c r="C60"/>
  <c r="Z12"/>
  <c r="Z60" l="1"/>
</calcChain>
</file>

<file path=xl/sharedStrings.xml><?xml version="1.0" encoding="utf-8"?>
<sst xmlns="http://schemas.openxmlformats.org/spreadsheetml/2006/main" count="85" uniqueCount="85">
  <si>
    <t>Разом</t>
  </si>
  <si>
    <t xml:space="preserve"> </t>
  </si>
  <si>
    <t>Секретар міської ради</t>
  </si>
  <si>
    <t>Дошкільний навчальний заклад "8 Березня"</t>
  </si>
  <si>
    <t>Дошкільний навчальний заклад ясла-сад "Ластівка"</t>
  </si>
  <si>
    <t>Посади</t>
  </si>
  <si>
    <t>Всього штатних одиниць</t>
  </si>
  <si>
    <t xml:space="preserve">Позаміський дитячий заклад оздоровлення та відпочинку «Десна» </t>
  </si>
  <si>
    <t xml:space="preserve">Ю. Лакоза </t>
  </si>
  <si>
    <t>Будо-Вороб’ївський заклад дошкільної освіти "Веселка"</t>
  </si>
  <si>
    <t>Новгород-Сіверський Центр дитячої та юнацької творчості</t>
  </si>
  <si>
    <t>Чайкинський НВК</t>
  </si>
  <si>
    <t>Печенюгівський НВК</t>
  </si>
  <si>
    <t>Блистівський НВК</t>
  </si>
  <si>
    <t>Дігтярівський НВК</t>
  </si>
  <si>
    <t>Гімназія № 1 ім.                                                                                                        Б. Майстренка</t>
  </si>
  <si>
    <t xml:space="preserve">Грем'яцький заклад дошкільної освіти "Сонечко" </t>
  </si>
  <si>
    <t xml:space="preserve">Орлівський НВК "Загальноосвітня школа І-ІІІ ступенів-дитячий садок"
</t>
  </si>
  <si>
    <t xml:space="preserve">Студинська філія 
Дігтярівського навчально-виховного комплексу </t>
  </si>
  <si>
    <t>,</t>
  </si>
  <si>
    <t>Керівник (директор) закладу дошкільної освіти</t>
  </si>
  <si>
    <t>Вихователь закладу дошкільної освіти</t>
  </si>
  <si>
    <t>Керівник (директор) закладу позашкільної освіти</t>
  </si>
  <si>
    <t>Керівник (директор) закладу загальної середньої освіти</t>
  </si>
  <si>
    <t>Директор</t>
  </si>
  <si>
    <t>міської ради  VIII скликання</t>
  </si>
  <si>
    <t xml:space="preserve">позачергової сесії </t>
  </si>
  <si>
    <t>Новгород-Сіверської</t>
  </si>
  <si>
    <t xml:space="preserve">Рішення вісімнадцятої </t>
  </si>
  <si>
    <t>Електромонтер з ремонту та обслуговування електроустаткування</t>
  </si>
  <si>
    <t>Оператор котельні(сезонний)</t>
  </si>
  <si>
    <t>Оператор котельні (річний)</t>
  </si>
  <si>
    <t>Плаврук</t>
  </si>
  <si>
    <t>Водій автотранспортних засобів (автобуса)</t>
  </si>
  <si>
    <t>Машиніст (кочегар) котельні (річний)</t>
  </si>
  <si>
    <t>Машиніст (кочегар) котельні(сезонний)</t>
  </si>
  <si>
    <t>Прибиральник службових приміщень</t>
  </si>
  <si>
    <t>Двірник</t>
  </si>
  <si>
    <t>Підсобний робітник</t>
  </si>
  <si>
    <t>Сторож</t>
  </si>
  <si>
    <t>Робітник з комплексного обслуговування й ремонту будевель</t>
  </si>
  <si>
    <t>Комірник</t>
  </si>
  <si>
    <t>Машиніст із прання та ремонту спецодягу</t>
  </si>
  <si>
    <t>Кухар</t>
  </si>
  <si>
    <t>Шеф кухар</t>
  </si>
  <si>
    <t>Помічник вихователя</t>
  </si>
  <si>
    <t>Інженер електронік</t>
  </si>
  <si>
    <t>Завідувач господарства</t>
  </si>
  <si>
    <t>Заст.дир.по господарству</t>
  </si>
  <si>
    <t xml:space="preserve">Медична сестра </t>
  </si>
  <si>
    <t>Лаборант</t>
  </si>
  <si>
    <t>Секретар</t>
  </si>
  <si>
    <t>Бібліотекар</t>
  </si>
  <si>
    <t>Завідувач бібліотекою</t>
  </si>
  <si>
    <t>Методист закладу позашкільної освіти</t>
  </si>
  <si>
    <t>Вчитель-логопед</t>
  </si>
  <si>
    <t>Керівник музичний</t>
  </si>
  <si>
    <t>Тренер-викладач</t>
  </si>
  <si>
    <t>Соціальний педагог</t>
  </si>
  <si>
    <t>Практичний психолог</t>
  </si>
  <si>
    <t>Педагог-організатор</t>
  </si>
  <si>
    <t>Керівник гуртків</t>
  </si>
  <si>
    <t>Культорганізатор</t>
  </si>
  <si>
    <t>Вчитель дефектолог</t>
  </si>
  <si>
    <t>Асистент вихователя</t>
  </si>
  <si>
    <t>Асистент вчителя</t>
  </si>
  <si>
    <t>Вихователь</t>
  </si>
  <si>
    <t>Вчитель</t>
  </si>
  <si>
    <t>Заступник директора</t>
  </si>
  <si>
    <t>Заступник директора з навчально-методичної роботи</t>
  </si>
  <si>
    <t>Завідувач філії опорної школи</t>
  </si>
  <si>
    <t>СТРУКТУРА  І ЗАГАЛЬНА ЧИСЕЛЬНІСТЬ ПРАЦІВНИКІВ ЗАКЛАДІВ ОСВІТИ НОВГОРОД-СІВЕРСЬКОЇ МІСЬКОЇ ТЕРИТОРІАЛЬНОЇ ГРОМАДИ</t>
  </si>
  <si>
    <t>Лосківська ЗОШ І-ІІ ст.</t>
  </si>
  <si>
    <t>Смяцька ЗОШ                            І- ІІІ ступенів</t>
  </si>
  <si>
    <t>Стахорщинська ЗОШ                         І-ІІ ступенів</t>
  </si>
  <si>
    <t>Грем'яцькаЗОШ                               І- ІІІ ступенів</t>
  </si>
  <si>
    <t>Загальноосвітня школа         І-ІІІ ступенів № 2</t>
  </si>
  <si>
    <t>Биринський НВК "Загальноосвітня школа           І-ІІІ ступенів - дошкільний навчальний заклад"</t>
  </si>
  <si>
    <t>Вороб'ївський НВК "Загальноосвітня школа        І-ІІІ ступенів-дошкільний навчальний заклад"</t>
  </si>
  <si>
    <t>Дошкільний навчальний заклад -загальноосвітній навчальний заклад                                 І ступеня  "Дзвіночок" (шкільний підрозділ)</t>
  </si>
  <si>
    <t>Дошкільний навчальний заклад-загальноосвітній навчальний заклад                          І ступеня  "Дзвіночок" (дошкільний підрозділ)</t>
  </si>
  <si>
    <t>Позашкільний навчальний заклад "Новгород-Сіверська комплексна дитячо-юнацька спортивна школа"</t>
  </si>
  <si>
    <t>Вихователь-методист</t>
  </si>
  <si>
    <t xml:space="preserve"> вересня 2022 року №</t>
  </si>
  <si>
    <t xml:space="preserve">ЗАТВЕРДЖЕНО  ПРОЄКТ № 20            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</si>
</sst>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/>
    <xf numFmtId="0" fontId="2" fillId="0" borderId="3" xfId="0" applyFont="1" applyBorder="1" applyAlignment="1"/>
    <xf numFmtId="0" fontId="2" fillId="0" borderId="0" xfId="0" applyFont="1" applyBorder="1" applyAlignment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textRotation="90" wrapText="1" shrinkToFit="1"/>
    </xf>
    <xf numFmtId="0" fontId="3" fillId="2" borderId="1" xfId="0" applyFont="1" applyFill="1" applyBorder="1" applyAlignment="1">
      <alignment horizontal="center" textRotation="90" wrapText="1"/>
    </xf>
    <xf numFmtId="0" fontId="5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5" fillId="0" borderId="0" xfId="0" applyFont="1" applyBorder="1"/>
    <xf numFmtId="0" fontId="7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B63"/>
  <sheetViews>
    <sheetView tabSelected="1" zoomScale="70" zoomScaleNormal="70" zoomScaleSheetLayoutView="100" workbookViewId="0">
      <selection activeCell="AE1" sqref="AE1"/>
    </sheetView>
  </sheetViews>
  <sheetFormatPr defaultRowHeight="12.75"/>
  <cols>
    <col min="1" max="1" width="5.5703125" style="1" customWidth="1"/>
    <col min="2" max="2" width="43.5703125" style="1" customWidth="1"/>
    <col min="3" max="3" width="12.42578125" style="1" customWidth="1"/>
    <col min="4" max="4" width="13.140625" style="1" customWidth="1"/>
    <col min="5" max="5" width="11.28515625" style="1" customWidth="1"/>
    <col min="6" max="6" width="11.42578125" style="1" customWidth="1"/>
    <col min="7" max="7" width="11.28515625" style="1" customWidth="1"/>
    <col min="8" max="8" width="10.42578125" style="1" customWidth="1"/>
    <col min="9" max="9" width="17.140625" style="1" customWidth="1"/>
    <col min="10" max="10" width="17.5703125" style="1" customWidth="1"/>
    <col min="11" max="11" width="18.28515625" style="1" customWidth="1"/>
    <col min="12" max="12" width="11.42578125" style="1" customWidth="1"/>
    <col min="13" max="13" width="10.28515625" style="21" customWidth="1"/>
    <col min="14" max="14" width="16.28515625" style="1" customWidth="1"/>
    <col min="15" max="15" width="10.42578125" style="1" customWidth="1"/>
    <col min="16" max="16" width="13.85546875" style="1" customWidth="1"/>
    <col min="17" max="17" width="13.42578125" style="1" customWidth="1"/>
    <col min="18" max="18" width="10.85546875" style="1" customWidth="1"/>
    <col min="19" max="19" width="9.140625" style="1" customWidth="1"/>
    <col min="20" max="20" width="15.7109375" style="1" customWidth="1"/>
    <col min="21" max="21" width="8.7109375" style="1" customWidth="1"/>
    <col min="22" max="22" width="8.42578125" style="1" customWidth="1"/>
    <col min="23" max="23" width="10.5703125" style="1" customWidth="1"/>
    <col min="24" max="24" width="11.5703125" style="1" customWidth="1"/>
    <col min="25" max="25" width="9.140625" style="1"/>
    <col min="26" max="26" width="11.85546875" style="1" customWidth="1"/>
    <col min="27" max="16384" width="9.140625" style="1"/>
  </cols>
  <sheetData>
    <row r="2" spans="2:28" ht="15.75">
      <c r="X2" s="29" t="s">
        <v>84</v>
      </c>
      <c r="Y2" s="29"/>
      <c r="Z2" s="29"/>
      <c r="AA2" s="30"/>
    </row>
    <row r="3" spans="2:28" ht="15.75">
      <c r="M3" s="27"/>
      <c r="N3" s="27"/>
      <c r="O3" s="2"/>
      <c r="P3" s="2"/>
      <c r="Q3" s="2"/>
      <c r="R3" s="2"/>
      <c r="X3" s="28" t="s">
        <v>28</v>
      </c>
      <c r="Y3" s="28"/>
      <c r="Z3" s="28"/>
    </row>
    <row r="4" spans="2:28" ht="15.75" customHeight="1">
      <c r="M4" s="22"/>
      <c r="N4" s="3"/>
      <c r="O4" s="3"/>
      <c r="P4" s="3"/>
      <c r="Q4" s="3"/>
      <c r="R4" s="3"/>
      <c r="X4" s="28" t="s">
        <v>26</v>
      </c>
      <c r="Y4" s="28"/>
      <c r="Z4" s="28"/>
      <c r="AA4" s="4"/>
      <c r="AB4" s="4"/>
    </row>
    <row r="5" spans="2:28" ht="15.75" customHeight="1">
      <c r="M5" s="22"/>
      <c r="N5" s="3"/>
      <c r="O5" s="3"/>
      <c r="P5" s="3"/>
      <c r="Q5" s="3"/>
      <c r="R5" s="3"/>
      <c r="X5" s="28" t="s">
        <v>27</v>
      </c>
      <c r="Y5" s="28"/>
      <c r="Z5" s="28"/>
      <c r="AA5" s="4"/>
      <c r="AB5" s="4"/>
    </row>
    <row r="6" spans="2:28" ht="17.25" customHeight="1">
      <c r="M6" s="26"/>
      <c r="N6" s="26"/>
      <c r="O6" s="5"/>
      <c r="P6" s="5"/>
      <c r="Q6" s="5"/>
      <c r="R6" s="5"/>
      <c r="X6" s="28" t="s">
        <v>25</v>
      </c>
      <c r="Y6" s="28"/>
      <c r="Z6" s="28"/>
    </row>
    <row r="7" spans="2:28" ht="15" customHeight="1">
      <c r="M7" s="26"/>
      <c r="N7" s="26"/>
      <c r="O7" s="5"/>
      <c r="P7" s="5"/>
      <c r="Q7" s="5"/>
      <c r="R7" s="5"/>
      <c r="X7" s="28" t="s">
        <v>83</v>
      </c>
      <c r="Y7" s="28"/>
      <c r="Z7" s="28"/>
    </row>
    <row r="8" spans="2:28" ht="15" customHeight="1">
      <c r="M8" s="26"/>
      <c r="N8" s="26"/>
      <c r="O8" s="5"/>
      <c r="P8" s="5"/>
      <c r="Q8" s="5"/>
      <c r="R8" s="5"/>
      <c r="X8" s="27"/>
      <c r="Y8" s="27"/>
      <c r="Z8" s="27"/>
    </row>
    <row r="9" spans="2:28" ht="16.5" customHeight="1">
      <c r="H9" s="16" t="s">
        <v>71</v>
      </c>
      <c r="I9" s="6"/>
      <c r="M9" s="23"/>
      <c r="N9" s="3"/>
      <c r="O9" s="3"/>
      <c r="P9" s="3"/>
      <c r="Q9" s="3"/>
      <c r="R9" s="3"/>
      <c r="S9" s="3"/>
      <c r="T9" s="3"/>
      <c r="U9" s="3"/>
      <c r="V9" s="3"/>
      <c r="W9" s="3"/>
      <c r="X9" s="6"/>
    </row>
    <row r="10" spans="2:28" ht="15" customHeight="1">
      <c r="K10" s="7"/>
      <c r="L10" s="8"/>
    </row>
    <row r="11" spans="2:28" ht="151.5" customHeight="1">
      <c r="B11" s="18" t="s">
        <v>5</v>
      </c>
      <c r="C11" s="19" t="s">
        <v>3</v>
      </c>
      <c r="D11" s="19" t="s">
        <v>4</v>
      </c>
      <c r="E11" s="20" t="s">
        <v>9</v>
      </c>
      <c r="F11" s="20" t="s">
        <v>16</v>
      </c>
      <c r="G11" s="19" t="s">
        <v>10</v>
      </c>
      <c r="H11" s="20" t="s">
        <v>7</v>
      </c>
      <c r="I11" s="19" t="s">
        <v>81</v>
      </c>
      <c r="J11" s="19" t="s">
        <v>80</v>
      </c>
      <c r="K11" s="19" t="s">
        <v>79</v>
      </c>
      <c r="L11" s="19" t="s">
        <v>15</v>
      </c>
      <c r="M11" s="19" t="s">
        <v>76</v>
      </c>
      <c r="N11" s="20" t="s">
        <v>77</v>
      </c>
      <c r="O11" s="20" t="s">
        <v>13</v>
      </c>
      <c r="P11" s="20" t="s">
        <v>78</v>
      </c>
      <c r="Q11" s="20" t="s">
        <v>75</v>
      </c>
      <c r="R11" s="20" t="s">
        <v>14</v>
      </c>
      <c r="S11" s="20" t="s">
        <v>72</v>
      </c>
      <c r="T11" s="20" t="s">
        <v>17</v>
      </c>
      <c r="U11" s="20" t="s">
        <v>12</v>
      </c>
      <c r="V11" s="20" t="s">
        <v>73</v>
      </c>
      <c r="W11" s="20" t="s">
        <v>74</v>
      </c>
      <c r="X11" s="20" t="s">
        <v>18</v>
      </c>
      <c r="Y11" s="20" t="s">
        <v>11</v>
      </c>
      <c r="Z11" s="18" t="s">
        <v>0</v>
      </c>
    </row>
    <row r="12" spans="2:28" ht="32.25" customHeight="1">
      <c r="B12" s="14" t="s">
        <v>23</v>
      </c>
      <c r="C12" s="9"/>
      <c r="D12" s="9"/>
      <c r="E12" s="9"/>
      <c r="F12" s="9"/>
      <c r="G12" s="9"/>
      <c r="H12" s="9"/>
      <c r="I12" s="9"/>
      <c r="J12" s="9"/>
      <c r="K12" s="9">
        <v>1</v>
      </c>
      <c r="L12" s="9">
        <v>1</v>
      </c>
      <c r="M12" s="9">
        <v>1</v>
      </c>
      <c r="N12" s="9">
        <v>1</v>
      </c>
      <c r="O12" s="9">
        <v>1</v>
      </c>
      <c r="P12" s="9">
        <v>1</v>
      </c>
      <c r="Q12" s="9">
        <v>1</v>
      </c>
      <c r="R12" s="9">
        <v>1</v>
      </c>
      <c r="S12" s="9">
        <v>1</v>
      </c>
      <c r="T12" s="9">
        <v>1</v>
      </c>
      <c r="U12" s="9">
        <v>1</v>
      </c>
      <c r="V12" s="9">
        <v>1</v>
      </c>
      <c r="W12" s="9">
        <v>1</v>
      </c>
      <c r="X12" s="9"/>
      <c r="Y12" s="9">
        <v>1</v>
      </c>
      <c r="Z12" s="9">
        <f t="shared" ref="Z12:Z43" si="0">SUM(C12:Y12)</f>
        <v>14</v>
      </c>
    </row>
    <row r="13" spans="2:28" ht="36" customHeight="1">
      <c r="B13" s="14" t="s">
        <v>22</v>
      </c>
      <c r="C13" s="9"/>
      <c r="D13" s="9"/>
      <c r="E13" s="9"/>
      <c r="F13" s="9"/>
      <c r="G13" s="9">
        <v>1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>
        <f t="shared" si="0"/>
        <v>1</v>
      </c>
    </row>
    <row r="14" spans="2:28" ht="31.5">
      <c r="B14" s="14" t="s">
        <v>20</v>
      </c>
      <c r="C14" s="9">
        <v>1</v>
      </c>
      <c r="D14" s="9">
        <v>1</v>
      </c>
      <c r="E14" s="9">
        <v>1</v>
      </c>
      <c r="F14" s="9">
        <v>1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>
        <f t="shared" si="0"/>
        <v>4</v>
      </c>
    </row>
    <row r="15" spans="2:28" ht="15.75">
      <c r="B15" s="14" t="s">
        <v>24</v>
      </c>
      <c r="C15" s="9"/>
      <c r="D15" s="9"/>
      <c r="E15" s="9"/>
      <c r="F15" s="9"/>
      <c r="G15" s="9"/>
      <c r="H15" s="9">
        <v>1</v>
      </c>
      <c r="I15" s="9">
        <v>1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>
        <f t="shared" si="0"/>
        <v>2</v>
      </c>
    </row>
    <row r="16" spans="2:28" ht="21" customHeight="1">
      <c r="B16" s="14" t="s">
        <v>70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>
        <v>1</v>
      </c>
      <c r="Y16" s="9"/>
      <c r="Z16" s="9">
        <f t="shared" si="0"/>
        <v>1</v>
      </c>
    </row>
    <row r="17" spans="2:26" ht="39" customHeight="1">
      <c r="B17" s="14" t="s">
        <v>69</v>
      </c>
      <c r="C17" s="9"/>
      <c r="D17" s="9"/>
      <c r="E17" s="9"/>
      <c r="F17" s="9"/>
      <c r="G17" s="9">
        <v>1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>
        <f t="shared" si="0"/>
        <v>1</v>
      </c>
    </row>
    <row r="18" spans="2:26" ht="21" customHeight="1">
      <c r="B18" s="14" t="s">
        <v>68</v>
      </c>
      <c r="C18" s="9"/>
      <c r="D18" s="9"/>
      <c r="E18" s="9"/>
      <c r="F18" s="9"/>
      <c r="G18" s="9"/>
      <c r="H18" s="9"/>
      <c r="I18" s="9">
        <v>0.5</v>
      </c>
      <c r="J18" s="9"/>
      <c r="K18" s="9">
        <v>1</v>
      </c>
      <c r="L18" s="9">
        <v>3</v>
      </c>
      <c r="M18" s="9">
        <v>1</v>
      </c>
      <c r="N18" s="9"/>
      <c r="O18" s="9">
        <v>1</v>
      </c>
      <c r="P18" s="9"/>
      <c r="Q18" s="9">
        <v>1.5</v>
      </c>
      <c r="R18" s="9">
        <v>1</v>
      </c>
      <c r="S18" s="9"/>
      <c r="T18" s="9">
        <v>1.5</v>
      </c>
      <c r="U18" s="9">
        <v>1</v>
      </c>
      <c r="V18" s="9">
        <v>1.5</v>
      </c>
      <c r="W18" s="9"/>
      <c r="X18" s="9"/>
      <c r="Y18" s="9">
        <v>1.5</v>
      </c>
      <c r="Z18" s="9">
        <f t="shared" si="0"/>
        <v>14.5</v>
      </c>
    </row>
    <row r="19" spans="2:26" ht="23.25" customHeight="1">
      <c r="B19" s="14" t="s">
        <v>21</v>
      </c>
      <c r="C19" s="9">
        <v>7.2</v>
      </c>
      <c r="D19" s="9">
        <v>10.8</v>
      </c>
      <c r="E19" s="9">
        <v>1</v>
      </c>
      <c r="F19" s="9">
        <v>2.5</v>
      </c>
      <c r="G19" s="9"/>
      <c r="H19" s="9"/>
      <c r="I19" s="9"/>
      <c r="J19" s="9">
        <v>9.9</v>
      </c>
      <c r="K19" s="9"/>
      <c r="L19" s="9"/>
      <c r="M19" s="9"/>
      <c r="N19" s="9">
        <v>1</v>
      </c>
      <c r="O19" s="9">
        <v>1</v>
      </c>
      <c r="P19" s="9"/>
      <c r="Q19" s="9"/>
      <c r="R19" s="9">
        <v>1</v>
      </c>
      <c r="S19" s="9"/>
      <c r="T19" s="9">
        <v>3</v>
      </c>
      <c r="U19" s="9">
        <v>1</v>
      </c>
      <c r="V19" s="9"/>
      <c r="W19" s="9"/>
      <c r="X19" s="9">
        <v>1</v>
      </c>
      <c r="Y19" s="9">
        <v>3</v>
      </c>
      <c r="Z19" s="9">
        <f t="shared" si="0"/>
        <v>42.4</v>
      </c>
    </row>
    <row r="20" spans="2:26" ht="18" customHeight="1">
      <c r="B20" s="14" t="s">
        <v>67</v>
      </c>
      <c r="C20" s="9"/>
      <c r="D20" s="9"/>
      <c r="E20" s="9"/>
      <c r="F20" s="9"/>
      <c r="G20" s="9"/>
      <c r="H20" s="9"/>
      <c r="I20" s="9"/>
      <c r="J20" s="9"/>
      <c r="K20" s="9">
        <v>11.78</v>
      </c>
      <c r="L20" s="9">
        <v>64.8</v>
      </c>
      <c r="M20" s="9">
        <v>22.11</v>
      </c>
      <c r="N20" s="9">
        <v>8.8800000000000008</v>
      </c>
      <c r="O20" s="9">
        <v>16.22</v>
      </c>
      <c r="P20" s="9">
        <v>9.9700000000000006</v>
      </c>
      <c r="Q20" s="9">
        <v>16.3</v>
      </c>
      <c r="R20" s="9">
        <v>15.14</v>
      </c>
      <c r="S20" s="9">
        <v>9.11</v>
      </c>
      <c r="T20" s="9">
        <v>19</v>
      </c>
      <c r="U20" s="9">
        <v>18.03</v>
      </c>
      <c r="V20" s="9">
        <v>18.3</v>
      </c>
      <c r="W20" s="9">
        <v>9.25</v>
      </c>
      <c r="X20" s="9">
        <v>8.4700000000000006</v>
      </c>
      <c r="Y20" s="9">
        <v>18.059999999999999</v>
      </c>
      <c r="Z20" s="9">
        <f t="shared" si="0"/>
        <v>265.42</v>
      </c>
    </row>
    <row r="21" spans="2:26" ht="18.75" customHeight="1">
      <c r="B21" s="14" t="s">
        <v>66</v>
      </c>
      <c r="C21" s="9"/>
      <c r="D21" s="9"/>
      <c r="E21" s="9"/>
      <c r="F21" s="9"/>
      <c r="G21" s="9"/>
      <c r="H21" s="9"/>
      <c r="I21" s="9"/>
      <c r="J21" s="9"/>
      <c r="K21" s="9">
        <v>4</v>
      </c>
      <c r="L21" s="9">
        <v>7.5</v>
      </c>
      <c r="M21" s="9">
        <v>1.66</v>
      </c>
      <c r="N21" s="9"/>
      <c r="O21" s="9">
        <v>1</v>
      </c>
      <c r="P21" s="9"/>
      <c r="Q21" s="9">
        <v>1.5</v>
      </c>
      <c r="R21" s="9">
        <v>2</v>
      </c>
      <c r="S21" s="9"/>
      <c r="T21" s="9">
        <v>1</v>
      </c>
      <c r="U21" s="9">
        <v>1</v>
      </c>
      <c r="V21" s="9">
        <v>2.5</v>
      </c>
      <c r="W21" s="9">
        <v>1</v>
      </c>
      <c r="X21" s="9">
        <v>1</v>
      </c>
      <c r="Y21" s="9">
        <v>1.5</v>
      </c>
      <c r="Z21" s="9">
        <f t="shared" si="0"/>
        <v>25.66</v>
      </c>
    </row>
    <row r="22" spans="2:26" ht="18.75" customHeight="1">
      <c r="B22" s="14" t="s">
        <v>65</v>
      </c>
      <c r="C22" s="9"/>
      <c r="D22" s="9"/>
      <c r="E22" s="9"/>
      <c r="F22" s="9"/>
      <c r="G22" s="9"/>
      <c r="H22" s="9"/>
      <c r="I22" s="9"/>
      <c r="J22" s="9"/>
      <c r="K22" s="9">
        <v>4</v>
      </c>
      <c r="L22" s="9">
        <v>5</v>
      </c>
      <c r="M22" s="9">
        <v>5</v>
      </c>
      <c r="N22" s="9"/>
      <c r="O22" s="9"/>
      <c r="P22" s="9"/>
      <c r="Q22" s="9"/>
      <c r="R22" s="9"/>
      <c r="S22" s="9"/>
      <c r="T22" s="9"/>
      <c r="U22" s="9">
        <v>1</v>
      </c>
      <c r="V22" s="9">
        <v>1</v>
      </c>
      <c r="W22" s="9"/>
      <c r="X22" s="9"/>
      <c r="Y22" s="9"/>
      <c r="Z22" s="9">
        <f t="shared" si="0"/>
        <v>16</v>
      </c>
    </row>
    <row r="23" spans="2:26" ht="17.25" customHeight="1">
      <c r="B23" s="14" t="s">
        <v>64</v>
      </c>
      <c r="C23" s="9"/>
      <c r="D23" s="9"/>
      <c r="E23" s="9"/>
      <c r="F23" s="9"/>
      <c r="G23" s="9"/>
      <c r="H23" s="9"/>
      <c r="I23" s="9"/>
      <c r="J23" s="9">
        <v>2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>
        <f t="shared" si="0"/>
        <v>2</v>
      </c>
    </row>
    <row r="24" spans="2:26" ht="15.75">
      <c r="B24" s="14" t="s">
        <v>63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>
        <v>1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>
        <f t="shared" si="0"/>
        <v>1</v>
      </c>
    </row>
    <row r="25" spans="2:26" ht="24.75" customHeight="1">
      <c r="B25" s="14" t="s">
        <v>82</v>
      </c>
      <c r="C25" s="9"/>
      <c r="D25" s="9">
        <v>1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>
        <f t="shared" si="0"/>
        <v>1</v>
      </c>
    </row>
    <row r="26" spans="2:26" ht="15.75">
      <c r="B26" s="14" t="s">
        <v>62</v>
      </c>
      <c r="C26" s="9"/>
      <c r="D26" s="9"/>
      <c r="E26" s="9"/>
      <c r="F26" s="9"/>
      <c r="G26" s="9">
        <v>1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>
        <f t="shared" si="0"/>
        <v>1</v>
      </c>
    </row>
    <row r="27" spans="2:26" ht="18.75" customHeight="1">
      <c r="B27" s="14" t="s">
        <v>61</v>
      </c>
      <c r="C27" s="9">
        <v>0.5</v>
      </c>
      <c r="D27" s="9">
        <v>0.5</v>
      </c>
      <c r="E27" s="9"/>
      <c r="F27" s="9"/>
      <c r="G27" s="9">
        <v>14.8</v>
      </c>
      <c r="H27" s="9"/>
      <c r="I27" s="9"/>
      <c r="J27" s="9"/>
      <c r="K27" s="9"/>
      <c r="L27" s="9"/>
      <c r="M27" s="9"/>
      <c r="N27" s="9"/>
      <c r="O27" s="9">
        <v>1</v>
      </c>
      <c r="P27" s="9"/>
      <c r="Q27" s="9"/>
      <c r="R27" s="9">
        <v>0.5</v>
      </c>
      <c r="S27" s="9"/>
      <c r="T27" s="9"/>
      <c r="U27" s="9"/>
      <c r="V27" s="9">
        <v>0.5</v>
      </c>
      <c r="W27" s="9"/>
      <c r="X27" s="9"/>
      <c r="Y27" s="9">
        <v>0.5</v>
      </c>
      <c r="Z27" s="9">
        <f t="shared" si="0"/>
        <v>18.3</v>
      </c>
    </row>
    <row r="28" spans="2:26" ht="18" customHeight="1">
      <c r="B28" s="14" t="s">
        <v>60</v>
      </c>
      <c r="C28" s="9"/>
      <c r="D28" s="9"/>
      <c r="E28" s="9"/>
      <c r="F28" s="9"/>
      <c r="G28" s="9"/>
      <c r="H28" s="9"/>
      <c r="I28" s="9"/>
      <c r="J28" s="9"/>
      <c r="K28" s="9"/>
      <c r="L28" s="9">
        <v>1</v>
      </c>
      <c r="M28" s="9">
        <v>1</v>
      </c>
      <c r="N28" s="9"/>
      <c r="O28" s="9">
        <v>0.5</v>
      </c>
      <c r="P28" s="9"/>
      <c r="Q28" s="9">
        <v>1</v>
      </c>
      <c r="R28" s="9">
        <v>0.5</v>
      </c>
      <c r="S28" s="9"/>
      <c r="T28" s="9">
        <v>1</v>
      </c>
      <c r="U28" s="9">
        <v>0.5</v>
      </c>
      <c r="V28" s="9">
        <v>1</v>
      </c>
      <c r="W28" s="9"/>
      <c r="X28" s="9"/>
      <c r="Y28" s="9">
        <v>1</v>
      </c>
      <c r="Z28" s="9">
        <f t="shared" si="0"/>
        <v>7.5</v>
      </c>
    </row>
    <row r="29" spans="2:26" ht="19.5" customHeight="1">
      <c r="B29" s="14" t="s">
        <v>59</v>
      </c>
      <c r="C29" s="9"/>
      <c r="D29" s="9"/>
      <c r="E29" s="9"/>
      <c r="F29" s="9"/>
      <c r="G29" s="9"/>
      <c r="H29" s="9"/>
      <c r="I29" s="9"/>
      <c r="J29" s="9">
        <v>0.5</v>
      </c>
      <c r="K29" s="9">
        <v>0.5</v>
      </c>
      <c r="L29" s="9">
        <v>1</v>
      </c>
      <c r="M29" s="9">
        <v>0.5</v>
      </c>
      <c r="N29" s="9">
        <v>0.25</v>
      </c>
      <c r="O29" s="9">
        <v>0.25</v>
      </c>
      <c r="P29" s="9"/>
      <c r="Q29" s="9">
        <v>0.5</v>
      </c>
      <c r="R29" s="9">
        <v>0.25</v>
      </c>
      <c r="S29" s="9"/>
      <c r="T29" s="9">
        <v>0.25</v>
      </c>
      <c r="U29" s="9">
        <v>0.25</v>
      </c>
      <c r="V29" s="9">
        <v>0.5</v>
      </c>
      <c r="W29" s="9"/>
      <c r="X29" s="9"/>
      <c r="Y29" s="9">
        <v>0.5</v>
      </c>
      <c r="Z29" s="9">
        <f t="shared" si="0"/>
        <v>5.25</v>
      </c>
    </row>
    <row r="30" spans="2:26" ht="19.5" customHeight="1">
      <c r="B30" s="14" t="s">
        <v>58</v>
      </c>
      <c r="C30" s="9"/>
      <c r="D30" s="9"/>
      <c r="E30" s="9"/>
      <c r="F30" s="9"/>
      <c r="G30" s="9"/>
      <c r="H30" s="9"/>
      <c r="I30" s="9"/>
      <c r="J30" s="9"/>
      <c r="K30" s="9">
        <v>0.32</v>
      </c>
      <c r="L30" s="9">
        <v>1</v>
      </c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>
        <f t="shared" si="0"/>
        <v>1.32</v>
      </c>
    </row>
    <row r="31" spans="2:26" ht="17.25" customHeight="1">
      <c r="B31" s="14" t="s">
        <v>57</v>
      </c>
      <c r="C31" s="9"/>
      <c r="D31" s="9"/>
      <c r="E31" s="9"/>
      <c r="F31" s="9"/>
      <c r="G31" s="9"/>
      <c r="H31" s="9"/>
      <c r="I31" s="9">
        <v>11.1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>
        <f t="shared" si="0"/>
        <v>11.1</v>
      </c>
    </row>
    <row r="32" spans="2:26" ht="18.75" customHeight="1">
      <c r="B32" s="14" t="s">
        <v>56</v>
      </c>
      <c r="C32" s="9">
        <v>1</v>
      </c>
      <c r="D32" s="9">
        <v>1</v>
      </c>
      <c r="E32" s="9"/>
      <c r="F32" s="9"/>
      <c r="G32" s="9"/>
      <c r="H32" s="9"/>
      <c r="I32" s="9"/>
      <c r="J32" s="9">
        <v>1</v>
      </c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>
        <f t="shared" si="0"/>
        <v>3</v>
      </c>
    </row>
    <row r="33" spans="1:26" ht="18" customHeight="1">
      <c r="B33" s="14" t="s">
        <v>55</v>
      </c>
      <c r="C33" s="9"/>
      <c r="D33" s="9">
        <v>1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>
        <f t="shared" si="0"/>
        <v>1</v>
      </c>
    </row>
    <row r="34" spans="1:26" ht="21" customHeight="1">
      <c r="B34" s="14" t="s">
        <v>54</v>
      </c>
      <c r="C34" s="9"/>
      <c r="D34" s="9"/>
      <c r="E34" s="9"/>
      <c r="F34" s="9"/>
      <c r="G34" s="9">
        <v>1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>
        <f t="shared" si="0"/>
        <v>1</v>
      </c>
    </row>
    <row r="35" spans="1:26" ht="18" customHeight="1">
      <c r="B35" s="14" t="s">
        <v>53</v>
      </c>
      <c r="C35" s="9"/>
      <c r="D35" s="9"/>
      <c r="E35" s="9"/>
      <c r="F35" s="9"/>
      <c r="G35" s="9"/>
      <c r="H35" s="9"/>
      <c r="I35" s="9"/>
      <c r="J35" s="9"/>
      <c r="K35" s="9"/>
      <c r="L35" s="9">
        <v>1</v>
      </c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>
        <f t="shared" si="0"/>
        <v>1</v>
      </c>
    </row>
    <row r="36" spans="1:26" ht="15.75">
      <c r="B36" s="14" t="s">
        <v>52</v>
      </c>
      <c r="C36" s="9"/>
      <c r="D36" s="9"/>
      <c r="E36" s="9"/>
      <c r="F36" s="9"/>
      <c r="G36" s="9"/>
      <c r="H36" s="9"/>
      <c r="I36" s="9"/>
      <c r="J36" s="9"/>
      <c r="K36" s="9"/>
      <c r="L36" s="9">
        <v>0.5</v>
      </c>
      <c r="M36" s="9">
        <v>0.5</v>
      </c>
      <c r="N36" s="9"/>
      <c r="O36" s="9">
        <v>0.5</v>
      </c>
      <c r="P36" s="9">
        <v>0.1</v>
      </c>
      <c r="Q36" s="9">
        <v>0.5</v>
      </c>
      <c r="R36" s="9">
        <v>0.25</v>
      </c>
      <c r="S36" s="9"/>
      <c r="T36" s="9">
        <v>0.5</v>
      </c>
      <c r="U36" s="9">
        <v>0.5</v>
      </c>
      <c r="V36" s="9">
        <v>0.5</v>
      </c>
      <c r="W36" s="9"/>
      <c r="X36" s="9"/>
      <c r="Y36" s="9">
        <v>0.5</v>
      </c>
      <c r="Z36" s="9">
        <f t="shared" si="0"/>
        <v>4.3499999999999996</v>
      </c>
    </row>
    <row r="37" spans="1:26" ht="15.75">
      <c r="B37" s="14" t="s">
        <v>51</v>
      </c>
      <c r="C37" s="9"/>
      <c r="D37" s="9"/>
      <c r="E37" s="9"/>
      <c r="F37" s="9"/>
      <c r="G37" s="9"/>
      <c r="H37" s="9"/>
      <c r="I37" s="9"/>
      <c r="J37" s="9"/>
      <c r="K37" s="9"/>
      <c r="L37" s="9">
        <v>1</v>
      </c>
      <c r="M37" s="9">
        <v>0.5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>
        <f t="shared" si="0"/>
        <v>1.5</v>
      </c>
    </row>
    <row r="38" spans="1:26" ht="18" customHeight="1">
      <c r="B38" s="14" t="s">
        <v>50</v>
      </c>
      <c r="C38" s="9"/>
      <c r="D38" s="9"/>
      <c r="E38" s="9"/>
      <c r="F38" s="9"/>
      <c r="G38" s="9"/>
      <c r="H38" s="9"/>
      <c r="I38" s="9"/>
      <c r="J38" s="9"/>
      <c r="K38" s="9"/>
      <c r="L38" s="9">
        <v>1</v>
      </c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>
        <f t="shared" si="0"/>
        <v>1</v>
      </c>
    </row>
    <row r="39" spans="1:26" ht="17.25" customHeight="1">
      <c r="B39" s="14" t="s">
        <v>49</v>
      </c>
      <c r="C39" s="9">
        <v>1</v>
      </c>
      <c r="D39" s="9">
        <v>1</v>
      </c>
      <c r="E39" s="9"/>
      <c r="F39" s="9"/>
      <c r="G39" s="9"/>
      <c r="H39" s="9"/>
      <c r="I39" s="9">
        <v>0.5</v>
      </c>
      <c r="J39" s="9">
        <v>1</v>
      </c>
      <c r="K39" s="9"/>
      <c r="L39" s="9">
        <v>1</v>
      </c>
      <c r="M39" s="9">
        <v>0.5</v>
      </c>
      <c r="N39" s="9"/>
      <c r="O39" s="9">
        <v>0.25</v>
      </c>
      <c r="P39" s="9"/>
      <c r="Q39" s="9">
        <v>0.25</v>
      </c>
      <c r="R39" s="9">
        <v>0.25</v>
      </c>
      <c r="S39" s="9"/>
      <c r="T39" s="9">
        <v>0.25</v>
      </c>
      <c r="U39" s="9">
        <v>0.25</v>
      </c>
      <c r="V39" s="9">
        <v>0.25</v>
      </c>
      <c r="W39" s="9">
        <v>0.25</v>
      </c>
      <c r="X39" s="9">
        <v>0.25</v>
      </c>
      <c r="Y39" s="9">
        <v>0.25</v>
      </c>
      <c r="Z39" s="9">
        <f t="shared" si="0"/>
        <v>7.25</v>
      </c>
    </row>
    <row r="40" spans="1:26" ht="18" customHeight="1">
      <c r="A40" s="1" t="s">
        <v>19</v>
      </c>
      <c r="B40" s="14" t="s">
        <v>48</v>
      </c>
      <c r="C40" s="9"/>
      <c r="D40" s="9"/>
      <c r="E40" s="9"/>
      <c r="F40" s="9"/>
      <c r="G40" s="9"/>
      <c r="H40" s="9"/>
      <c r="I40" s="9"/>
      <c r="J40" s="9"/>
      <c r="K40" s="9"/>
      <c r="L40" s="9">
        <v>1</v>
      </c>
      <c r="M40" s="9" t="s">
        <v>1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>
        <f t="shared" si="0"/>
        <v>1</v>
      </c>
    </row>
    <row r="41" spans="1:26" ht="18" customHeight="1">
      <c r="B41" s="14" t="s">
        <v>47</v>
      </c>
      <c r="C41" s="9">
        <v>1</v>
      </c>
      <c r="D41" s="9">
        <v>1</v>
      </c>
      <c r="E41" s="9"/>
      <c r="F41" s="9">
        <v>0.5</v>
      </c>
      <c r="G41" s="9">
        <v>0.5</v>
      </c>
      <c r="H41" s="9">
        <v>1</v>
      </c>
      <c r="I41" s="9">
        <v>1</v>
      </c>
      <c r="J41" s="9">
        <v>1</v>
      </c>
      <c r="K41" s="9"/>
      <c r="L41" s="9"/>
      <c r="M41" s="9">
        <v>1</v>
      </c>
      <c r="N41" s="9"/>
      <c r="O41" s="9"/>
      <c r="P41" s="9"/>
      <c r="Q41" s="9">
        <v>1</v>
      </c>
      <c r="R41" s="9"/>
      <c r="S41" s="9"/>
      <c r="T41" s="9">
        <v>1</v>
      </c>
      <c r="U41" s="9">
        <v>0.5</v>
      </c>
      <c r="V41" s="9"/>
      <c r="W41" s="9"/>
      <c r="X41" s="9"/>
      <c r="Y41" s="9">
        <v>0.5</v>
      </c>
      <c r="Z41" s="9">
        <f t="shared" si="0"/>
        <v>10</v>
      </c>
    </row>
    <row r="42" spans="1:26" ht="17.25" customHeight="1">
      <c r="B42" s="14" t="s">
        <v>46</v>
      </c>
      <c r="C42" s="9"/>
      <c r="D42" s="9"/>
      <c r="E42" s="9"/>
      <c r="F42" s="9"/>
      <c r="G42" s="9"/>
      <c r="H42" s="9"/>
      <c r="I42" s="9"/>
      <c r="J42" s="9"/>
      <c r="K42" s="9"/>
      <c r="L42" s="9">
        <v>1</v>
      </c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>
        <f t="shared" si="0"/>
        <v>1</v>
      </c>
    </row>
    <row r="43" spans="1:26" ht="18" customHeight="1">
      <c r="B43" s="15" t="s">
        <v>45</v>
      </c>
      <c r="C43" s="9">
        <v>4.5999999999999996</v>
      </c>
      <c r="D43" s="9">
        <v>7.55</v>
      </c>
      <c r="E43" s="9">
        <v>0.5</v>
      </c>
      <c r="F43" s="9">
        <v>1.75</v>
      </c>
      <c r="G43" s="9"/>
      <c r="H43" s="9"/>
      <c r="I43" s="9"/>
      <c r="J43" s="9">
        <v>5</v>
      </c>
      <c r="K43" s="9"/>
      <c r="L43" s="9"/>
      <c r="M43" s="9"/>
      <c r="N43" s="9">
        <v>0.5</v>
      </c>
      <c r="O43" s="9">
        <v>1</v>
      </c>
      <c r="P43" s="9"/>
      <c r="Q43" s="9"/>
      <c r="R43" s="9">
        <v>0.5</v>
      </c>
      <c r="S43" s="9"/>
      <c r="T43" s="9">
        <v>2</v>
      </c>
      <c r="U43" s="9">
        <v>1</v>
      </c>
      <c r="V43" s="9"/>
      <c r="W43" s="9"/>
      <c r="X43" s="9">
        <v>0.5</v>
      </c>
      <c r="Y43" s="9">
        <v>2</v>
      </c>
      <c r="Z43" s="9">
        <f t="shared" si="0"/>
        <v>26.9</v>
      </c>
    </row>
    <row r="44" spans="1:26" ht="18" customHeight="1">
      <c r="B44" s="15" t="s">
        <v>44</v>
      </c>
      <c r="C44" s="9"/>
      <c r="D44" s="9"/>
      <c r="E44" s="9"/>
      <c r="F44" s="9"/>
      <c r="G44" s="9"/>
      <c r="H44" s="9"/>
      <c r="I44" s="9"/>
      <c r="J44" s="9"/>
      <c r="K44" s="9"/>
      <c r="L44" s="9">
        <v>1</v>
      </c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>
        <f t="shared" ref="Z44:Z60" si="1">SUM(C44:Y44)</f>
        <v>1</v>
      </c>
    </row>
    <row r="45" spans="1:26" ht="18" customHeight="1">
      <c r="B45" s="15" t="s">
        <v>43</v>
      </c>
      <c r="C45" s="9">
        <v>2</v>
      </c>
      <c r="D45" s="9">
        <v>2</v>
      </c>
      <c r="E45" s="9">
        <v>1</v>
      </c>
      <c r="F45" s="9">
        <v>1</v>
      </c>
      <c r="G45" s="9"/>
      <c r="H45" s="9"/>
      <c r="I45" s="9"/>
      <c r="J45" s="9">
        <v>2</v>
      </c>
      <c r="K45" s="9">
        <v>1</v>
      </c>
      <c r="L45" s="9">
        <v>2</v>
      </c>
      <c r="M45" s="9">
        <v>2</v>
      </c>
      <c r="N45" s="9">
        <v>1</v>
      </c>
      <c r="O45" s="9">
        <v>1</v>
      </c>
      <c r="P45" s="9">
        <v>0.75</v>
      </c>
      <c r="Q45" s="9">
        <v>1.5</v>
      </c>
      <c r="R45" s="9">
        <v>1</v>
      </c>
      <c r="S45" s="9">
        <v>0.5</v>
      </c>
      <c r="T45" s="9">
        <v>1</v>
      </c>
      <c r="U45" s="9">
        <v>1.75</v>
      </c>
      <c r="V45" s="9">
        <v>1</v>
      </c>
      <c r="W45" s="9">
        <v>0.5</v>
      </c>
      <c r="X45" s="9">
        <v>0.75</v>
      </c>
      <c r="Y45" s="9">
        <v>2</v>
      </c>
      <c r="Z45" s="9">
        <f t="shared" si="1"/>
        <v>25.75</v>
      </c>
    </row>
    <row r="46" spans="1:26" ht="29.25" customHeight="1">
      <c r="B46" s="15" t="s">
        <v>42</v>
      </c>
      <c r="C46" s="9">
        <v>1</v>
      </c>
      <c r="D46" s="9">
        <v>1</v>
      </c>
      <c r="E46" s="9"/>
      <c r="F46" s="9">
        <v>0.5</v>
      </c>
      <c r="G46" s="9"/>
      <c r="H46" s="9"/>
      <c r="I46" s="9"/>
      <c r="J46" s="9">
        <v>1</v>
      </c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>
        <f t="shared" si="1"/>
        <v>3.5</v>
      </c>
    </row>
    <row r="47" spans="1:26" ht="18" customHeight="1">
      <c r="B47" s="15" t="s">
        <v>41</v>
      </c>
      <c r="C47" s="9"/>
      <c r="D47" s="9"/>
      <c r="E47" s="9"/>
      <c r="F47" s="9"/>
      <c r="G47" s="9"/>
      <c r="H47" s="9"/>
      <c r="I47" s="9"/>
      <c r="J47" s="9"/>
      <c r="K47" s="9"/>
      <c r="L47" s="9">
        <v>1</v>
      </c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>
        <f t="shared" si="1"/>
        <v>1</v>
      </c>
    </row>
    <row r="48" spans="1:26" ht="33" customHeight="1">
      <c r="B48" s="15" t="s">
        <v>40</v>
      </c>
      <c r="C48" s="9">
        <v>1</v>
      </c>
      <c r="D48" s="9">
        <v>1</v>
      </c>
      <c r="E48" s="9"/>
      <c r="F48" s="9"/>
      <c r="G48" s="9"/>
      <c r="H48" s="9">
        <v>1</v>
      </c>
      <c r="I48" s="9">
        <v>0.5</v>
      </c>
      <c r="J48" s="9">
        <v>1</v>
      </c>
      <c r="K48" s="9">
        <v>1</v>
      </c>
      <c r="L48" s="9">
        <v>1</v>
      </c>
      <c r="M48" s="9">
        <v>2</v>
      </c>
      <c r="N48" s="9"/>
      <c r="O48" s="9"/>
      <c r="P48" s="9">
        <v>1</v>
      </c>
      <c r="Q48" s="9"/>
      <c r="R48" s="9">
        <v>0.5</v>
      </c>
      <c r="S48" s="9"/>
      <c r="T48" s="9"/>
      <c r="U48" s="9">
        <v>0.5</v>
      </c>
      <c r="V48" s="9"/>
      <c r="W48" s="9"/>
      <c r="X48" s="9"/>
      <c r="Y48" s="9">
        <v>0.5</v>
      </c>
      <c r="Z48" s="9">
        <f t="shared" si="1"/>
        <v>11</v>
      </c>
    </row>
    <row r="49" spans="2:26" ht="18.75" customHeight="1">
      <c r="B49" s="15" t="s">
        <v>39</v>
      </c>
      <c r="C49" s="9">
        <v>1</v>
      </c>
      <c r="D49" s="9">
        <v>1</v>
      </c>
      <c r="E49" s="9"/>
      <c r="F49" s="9"/>
      <c r="G49" s="9"/>
      <c r="H49" s="9">
        <v>6</v>
      </c>
      <c r="I49" s="9"/>
      <c r="J49" s="9">
        <v>1</v>
      </c>
      <c r="K49" s="9">
        <v>1</v>
      </c>
      <c r="L49" s="9">
        <v>4</v>
      </c>
      <c r="M49" s="9">
        <v>3</v>
      </c>
      <c r="N49" s="9"/>
      <c r="O49" s="9"/>
      <c r="P49" s="9"/>
      <c r="Q49" s="9"/>
      <c r="R49" s="9"/>
      <c r="S49" s="9"/>
      <c r="T49" s="9"/>
      <c r="U49" s="9"/>
      <c r="V49" s="9">
        <v>0.5</v>
      </c>
      <c r="W49" s="9"/>
      <c r="X49" s="9"/>
      <c r="Y49" s="9"/>
      <c r="Z49" s="9">
        <f t="shared" si="1"/>
        <v>17.5</v>
      </c>
    </row>
    <row r="50" spans="2:26" ht="15.75">
      <c r="B50" s="15" t="s">
        <v>38</v>
      </c>
      <c r="C50" s="9">
        <v>0.5</v>
      </c>
      <c r="D50" s="9">
        <v>0.5</v>
      </c>
      <c r="E50" s="9"/>
      <c r="F50" s="9"/>
      <c r="G50" s="9"/>
      <c r="H50" s="9"/>
      <c r="I50" s="9"/>
      <c r="J50" s="9">
        <v>0.5</v>
      </c>
      <c r="K50" s="9">
        <v>1</v>
      </c>
      <c r="L50" s="9">
        <v>1</v>
      </c>
      <c r="M50" s="9">
        <v>0.5</v>
      </c>
      <c r="N50" s="9"/>
      <c r="O50" s="9">
        <v>1</v>
      </c>
      <c r="P50" s="9"/>
      <c r="Q50" s="9">
        <v>0.5</v>
      </c>
      <c r="R50" s="9">
        <v>0.5</v>
      </c>
      <c r="S50" s="9">
        <v>0.25</v>
      </c>
      <c r="T50" s="9">
        <v>0.5</v>
      </c>
      <c r="U50" s="9">
        <v>0.5</v>
      </c>
      <c r="V50" s="9">
        <v>0.5</v>
      </c>
      <c r="W50" s="9">
        <v>0.5</v>
      </c>
      <c r="X50" s="9">
        <v>0.25</v>
      </c>
      <c r="Y50" s="9"/>
      <c r="Z50" s="9">
        <f t="shared" si="1"/>
        <v>8.5</v>
      </c>
    </row>
    <row r="51" spans="2:26" ht="15.75">
      <c r="B51" s="15" t="s">
        <v>37</v>
      </c>
      <c r="C51" s="9">
        <v>0.5</v>
      </c>
      <c r="D51" s="9">
        <v>0.5</v>
      </c>
      <c r="E51" s="9"/>
      <c r="F51" s="9"/>
      <c r="G51" s="9"/>
      <c r="H51" s="9"/>
      <c r="I51" s="9"/>
      <c r="J51" s="9"/>
      <c r="K51" s="9"/>
      <c r="L51" s="9">
        <v>1</v>
      </c>
      <c r="M51" s="9">
        <v>0.3</v>
      </c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>
        <f t="shared" si="1"/>
        <v>2.2999999999999998</v>
      </c>
    </row>
    <row r="52" spans="2:26" ht="21" customHeight="1">
      <c r="B52" s="15" t="s">
        <v>36</v>
      </c>
      <c r="C52" s="9"/>
      <c r="D52" s="9"/>
      <c r="E52" s="9">
        <v>0.5</v>
      </c>
      <c r="F52" s="9"/>
      <c r="G52" s="9">
        <v>1</v>
      </c>
      <c r="H52" s="9">
        <v>0.5</v>
      </c>
      <c r="I52" s="9">
        <v>2</v>
      </c>
      <c r="J52" s="9">
        <v>0.9</v>
      </c>
      <c r="K52" s="9">
        <v>2</v>
      </c>
      <c r="L52" s="9">
        <v>13</v>
      </c>
      <c r="M52" s="9">
        <v>2.7</v>
      </c>
      <c r="N52" s="9">
        <v>2.5</v>
      </c>
      <c r="O52" s="9">
        <v>4</v>
      </c>
      <c r="P52" s="9">
        <v>3.5</v>
      </c>
      <c r="Q52" s="9">
        <v>3.5</v>
      </c>
      <c r="R52" s="9">
        <v>2</v>
      </c>
      <c r="S52" s="9">
        <v>1</v>
      </c>
      <c r="T52" s="9">
        <v>2.5</v>
      </c>
      <c r="U52" s="9">
        <v>4</v>
      </c>
      <c r="V52" s="9">
        <v>1.75</v>
      </c>
      <c r="W52" s="9">
        <v>1</v>
      </c>
      <c r="X52" s="9">
        <v>1.25</v>
      </c>
      <c r="Y52" s="9">
        <v>6</v>
      </c>
      <c r="Z52" s="9">
        <f t="shared" si="1"/>
        <v>55.599999999999994</v>
      </c>
    </row>
    <row r="53" spans="2:26" ht="21" customHeight="1">
      <c r="B53" s="15" t="s">
        <v>35</v>
      </c>
      <c r="C53" s="9">
        <v>3</v>
      </c>
      <c r="D53" s="9">
        <v>2</v>
      </c>
      <c r="E53" s="9">
        <v>1</v>
      </c>
      <c r="F53" s="9">
        <v>3</v>
      </c>
      <c r="G53" s="9">
        <v>2</v>
      </c>
      <c r="H53" s="9"/>
      <c r="I53" s="9"/>
      <c r="J53" s="9"/>
      <c r="K53" s="9"/>
      <c r="L53" s="9"/>
      <c r="M53" s="9">
        <v>1</v>
      </c>
      <c r="N53" s="9">
        <v>3</v>
      </c>
      <c r="O53" s="9">
        <v>3</v>
      </c>
      <c r="P53" s="9">
        <v>3</v>
      </c>
      <c r="Q53" s="9">
        <v>7</v>
      </c>
      <c r="R53" s="9">
        <v>3.5</v>
      </c>
      <c r="S53" s="9">
        <v>3</v>
      </c>
      <c r="T53" s="9">
        <v>3</v>
      </c>
      <c r="U53" s="9"/>
      <c r="V53" s="9">
        <v>3</v>
      </c>
      <c r="W53" s="9">
        <v>3</v>
      </c>
      <c r="X53" s="9">
        <v>3</v>
      </c>
      <c r="Y53" s="9"/>
      <c r="Z53" s="9">
        <f t="shared" si="1"/>
        <v>46.5</v>
      </c>
    </row>
    <row r="54" spans="2:26" ht="22.5" customHeight="1">
      <c r="B54" s="15" t="s">
        <v>34</v>
      </c>
      <c r="C54" s="9"/>
      <c r="D54" s="9">
        <v>1</v>
      </c>
      <c r="E54" s="9">
        <v>1</v>
      </c>
      <c r="F54" s="9">
        <v>1</v>
      </c>
      <c r="G54" s="9">
        <v>1</v>
      </c>
      <c r="H54" s="9">
        <v>1</v>
      </c>
      <c r="I54" s="9"/>
      <c r="J54" s="9"/>
      <c r="K54" s="9"/>
      <c r="L54" s="9"/>
      <c r="M54" s="9"/>
      <c r="N54" s="9">
        <v>1</v>
      </c>
      <c r="O54" s="9">
        <v>1</v>
      </c>
      <c r="P54" s="9">
        <v>1</v>
      </c>
      <c r="Q54" s="9">
        <v>1</v>
      </c>
      <c r="R54" s="9">
        <v>1</v>
      </c>
      <c r="S54" s="9">
        <v>1</v>
      </c>
      <c r="T54" s="9">
        <v>1</v>
      </c>
      <c r="U54" s="9"/>
      <c r="V54" s="9">
        <v>1</v>
      </c>
      <c r="W54" s="9">
        <v>1</v>
      </c>
      <c r="X54" s="9">
        <v>1</v>
      </c>
      <c r="Y54" s="9"/>
      <c r="Z54" s="9">
        <f t="shared" si="1"/>
        <v>15</v>
      </c>
    </row>
    <row r="55" spans="2:26" ht="33.75" customHeight="1">
      <c r="B55" s="15" t="s">
        <v>33</v>
      </c>
      <c r="C55" s="9"/>
      <c r="D55" s="9"/>
      <c r="E55" s="9"/>
      <c r="F55" s="9"/>
      <c r="G55" s="9"/>
      <c r="H55" s="9"/>
      <c r="I55" s="9"/>
      <c r="J55" s="9"/>
      <c r="K55" s="9"/>
      <c r="L55" s="9">
        <v>1</v>
      </c>
      <c r="M55" s="9"/>
      <c r="N55" s="9"/>
      <c r="O55" s="9">
        <v>1</v>
      </c>
      <c r="P55" s="9"/>
      <c r="Q55" s="9">
        <v>2</v>
      </c>
      <c r="R55" s="9">
        <v>3</v>
      </c>
      <c r="S55" s="9"/>
      <c r="T55" s="9">
        <v>1</v>
      </c>
      <c r="U55" s="9">
        <v>1</v>
      </c>
      <c r="V55" s="9">
        <v>3</v>
      </c>
      <c r="W55" s="9">
        <v>1</v>
      </c>
      <c r="X55" s="9">
        <v>1</v>
      </c>
      <c r="Y55" s="9">
        <v>2</v>
      </c>
      <c r="Z55" s="9">
        <f t="shared" si="1"/>
        <v>16</v>
      </c>
    </row>
    <row r="56" spans="2:26" ht="17.25" customHeight="1">
      <c r="B56" s="15" t="s">
        <v>32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>
        <v>0.5</v>
      </c>
      <c r="Z56" s="9">
        <f t="shared" si="1"/>
        <v>0.5</v>
      </c>
    </row>
    <row r="57" spans="2:26" ht="18.75" customHeight="1">
      <c r="B57" s="15" t="s">
        <v>31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>
        <v>1</v>
      </c>
      <c r="Z57" s="9">
        <f t="shared" si="1"/>
        <v>1</v>
      </c>
    </row>
    <row r="58" spans="2:26" ht="19.5" customHeight="1">
      <c r="B58" s="14" t="s">
        <v>30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>
        <v>1</v>
      </c>
      <c r="V58" s="9"/>
      <c r="W58" s="9"/>
      <c r="X58" s="9"/>
      <c r="Y58" s="9">
        <v>3</v>
      </c>
      <c r="Z58" s="9">
        <f t="shared" si="1"/>
        <v>4</v>
      </c>
    </row>
    <row r="59" spans="2:26" ht="35.25" customHeight="1">
      <c r="B59" s="14" t="s">
        <v>29</v>
      </c>
      <c r="C59" s="9"/>
      <c r="D59" s="9"/>
      <c r="E59" s="9"/>
      <c r="F59" s="9"/>
      <c r="G59" s="9"/>
      <c r="H59" s="9"/>
      <c r="I59" s="9"/>
      <c r="J59" s="9"/>
      <c r="K59" s="9"/>
      <c r="L59" s="9">
        <v>0.5</v>
      </c>
      <c r="M59" s="9"/>
      <c r="N59" s="10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>
        <f t="shared" si="1"/>
        <v>0.5</v>
      </c>
    </row>
    <row r="60" spans="2:26" ht="27" customHeight="1">
      <c r="B60" s="14" t="s">
        <v>6</v>
      </c>
      <c r="C60" s="9">
        <f t="shared" ref="C60:Y60" si="2">SUM(C12:C59)</f>
        <v>25.299999999999997</v>
      </c>
      <c r="D60" s="9">
        <f t="shared" si="2"/>
        <v>33.85</v>
      </c>
      <c r="E60" s="9">
        <f t="shared" si="2"/>
        <v>6</v>
      </c>
      <c r="F60" s="9">
        <f t="shared" si="2"/>
        <v>11.25</v>
      </c>
      <c r="G60" s="9">
        <f t="shared" si="2"/>
        <v>23.3</v>
      </c>
      <c r="H60" s="9">
        <f t="shared" si="2"/>
        <v>10.5</v>
      </c>
      <c r="I60" s="9">
        <f t="shared" si="2"/>
        <v>16.600000000000001</v>
      </c>
      <c r="J60" s="9">
        <f t="shared" si="2"/>
        <v>26.799999999999997</v>
      </c>
      <c r="K60" s="9">
        <f t="shared" si="2"/>
        <v>28.6</v>
      </c>
      <c r="L60" s="9">
        <f t="shared" si="2"/>
        <v>116.3</v>
      </c>
      <c r="M60" s="9">
        <f t="shared" si="2"/>
        <v>47.269999999999996</v>
      </c>
      <c r="N60" s="9">
        <f t="shared" si="2"/>
        <v>19.130000000000003</v>
      </c>
      <c r="O60" s="9">
        <f t="shared" si="2"/>
        <v>34.72</v>
      </c>
      <c r="P60" s="9">
        <f t="shared" si="2"/>
        <v>20.32</v>
      </c>
      <c r="Q60" s="9">
        <f t="shared" si="2"/>
        <v>39.049999999999997</v>
      </c>
      <c r="R60" s="9">
        <f t="shared" si="2"/>
        <v>33.89</v>
      </c>
      <c r="S60" s="9">
        <f t="shared" si="2"/>
        <v>15.86</v>
      </c>
      <c r="T60" s="9">
        <f t="shared" si="2"/>
        <v>39.5</v>
      </c>
      <c r="U60" s="9">
        <f t="shared" si="2"/>
        <v>34.78</v>
      </c>
      <c r="V60" s="9">
        <f t="shared" si="2"/>
        <v>37.799999999999997</v>
      </c>
      <c r="W60" s="9">
        <f t="shared" si="2"/>
        <v>18.5</v>
      </c>
      <c r="X60" s="9">
        <f t="shared" si="2"/>
        <v>19.47</v>
      </c>
      <c r="Y60" s="9">
        <f t="shared" si="2"/>
        <v>45.31</v>
      </c>
      <c r="Z60" s="9">
        <f t="shared" si="1"/>
        <v>704.09999999999991</v>
      </c>
    </row>
    <row r="61" spans="2:26">
      <c r="B61" s="11"/>
    </row>
    <row r="62" spans="2:26">
      <c r="B62" s="12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24"/>
      <c r="N62" s="13"/>
      <c r="O62" s="13"/>
      <c r="P62" s="13"/>
      <c r="Q62" s="13"/>
      <c r="R62" s="13"/>
    </row>
    <row r="63" spans="2:26" ht="15.75">
      <c r="B63" s="17" t="s">
        <v>2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25"/>
      <c r="N63" s="17"/>
      <c r="O63" s="17"/>
      <c r="P63" s="17" t="s">
        <v>8</v>
      </c>
      <c r="Q63" s="17"/>
      <c r="R63" s="17"/>
      <c r="S63" s="17"/>
      <c r="T63" s="17"/>
      <c r="U63" s="17"/>
    </row>
  </sheetData>
  <mergeCells count="8">
    <mergeCell ref="M6:N8"/>
    <mergeCell ref="M3:N3"/>
    <mergeCell ref="X5:Z5"/>
    <mergeCell ref="X4:Z4"/>
    <mergeCell ref="X6:Z6"/>
    <mergeCell ref="X7:Z7"/>
    <mergeCell ref="X8:Z8"/>
    <mergeCell ref="X3:Z3"/>
  </mergeCells>
  <phoneticPr fontId="0" type="noConversion"/>
  <pageMargins left="0.23622047244094491" right="0.23622047244094491" top="0.15748031496062992" bottom="0.15748031496062992" header="0.31496062992125984" footer="0.31496062992125984"/>
  <pageSetup paperSize="9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Структура</vt:lpstr>
      <vt:lpstr>Структура!Область_печати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Секретар</cp:lastModifiedBy>
  <cp:lastPrinted>2022-10-03T13:26:54Z</cp:lastPrinted>
  <dcterms:created xsi:type="dcterms:W3CDTF">2015-02-10T07:28:09Z</dcterms:created>
  <dcterms:modified xsi:type="dcterms:W3CDTF">2022-10-04T08:29:46Z</dcterms:modified>
</cp:coreProperties>
</file>